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84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6" i="1" l="1"/>
  <c r="D65" i="1"/>
  <c r="D67" i="1" s="1"/>
</calcChain>
</file>

<file path=xl/sharedStrings.xml><?xml version="1.0" encoding="utf-8"?>
<sst xmlns="http://schemas.openxmlformats.org/spreadsheetml/2006/main" count="67" uniqueCount="65">
  <si>
    <t>Бр. Поз.</t>
  </si>
  <si>
    <t>Еко. клас.</t>
  </si>
  <si>
    <t>ОПИС</t>
  </si>
  <si>
    <t>Плате, додаци и накнаде запослених (зараде)</t>
  </si>
  <si>
    <t>Социјални доприноси на  терет послодавца</t>
  </si>
  <si>
    <t>Допринос за ПИО</t>
  </si>
  <si>
    <t>Допринос за здравствено осигурање</t>
  </si>
  <si>
    <t>Допринос за незапосленост</t>
  </si>
  <si>
    <t>Накнаде у натури</t>
  </si>
  <si>
    <t>Накнаде у натури (превоз на посао и са посла – маркица)</t>
  </si>
  <si>
    <t>Социјална давања запосленима</t>
  </si>
  <si>
    <t xml:space="preserve">Помоћ у случају смрти запосленог или члана уже породице </t>
  </si>
  <si>
    <t>Остале помоћи запосленим радницима</t>
  </si>
  <si>
    <t>Стални трошкови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</si>
  <si>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</si>
  <si>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</si>
  <si>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</si>
  <si>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комуникације</t>
  </si>
  <si>
    <t>Трошкови путовања</t>
  </si>
  <si>
    <t>Трошкови службених путовања у земљи</t>
  </si>
  <si>
    <t>Услуге по уговору</t>
  </si>
  <si>
    <t>Административне услуге</t>
  </si>
  <si>
    <t>Услуге образовања и усавршавања запослених</t>
  </si>
  <si>
    <t>Уговорене услуге за оброке корисница</t>
  </si>
  <si>
    <t>Репрезентација</t>
  </si>
  <si>
    <t>Остале опште услуге</t>
  </si>
  <si>
    <t>Медицинске услуге</t>
  </si>
  <si>
    <t>Остале специјализоване усуге</t>
  </si>
  <si>
    <t>Текуће поправке и одржавање</t>
  </si>
  <si>
    <t>Текуће поправке и одржавање објеката</t>
  </si>
  <si>
    <t>Текуће поправке и одржавање опреме</t>
  </si>
  <si>
    <t>Материјал</t>
  </si>
  <si>
    <t>Административни материјал</t>
  </si>
  <si>
    <t>Материјал за саобраћај</t>
  </si>
  <si>
    <t>Материјал за одржавање хигијене</t>
  </si>
  <si>
    <t>Остале дотације и трансфери</t>
  </si>
  <si>
    <t>Остале дотације по закону</t>
  </si>
  <si>
    <t>Машине и опрема</t>
  </si>
  <si>
    <t>Медицинска опрема</t>
  </si>
  <si>
    <t>Опрема за образовање, науку, културу и спорт</t>
  </si>
  <si>
    <t>Специјализоване услуге</t>
  </si>
  <si>
    <t>Накнаде и пенали по решењу суда</t>
  </si>
  <si>
    <t>ИЗВОРИ ФИНАНСИРАЊА:</t>
  </si>
  <si>
    <t>01 - Приходи из буџета</t>
  </si>
  <si>
    <t>04 - Сопствени приходи</t>
  </si>
  <si>
    <t>УКУПНО:</t>
  </si>
  <si>
    <t>Трошкови путовања у оквиру радног времена</t>
  </si>
  <si>
    <t>Сопствени приходи</t>
  </si>
  <si>
    <t>Трошкови осигурања</t>
  </si>
  <si>
    <t>Услуге информисања</t>
  </si>
  <si>
    <t>Стручне услуге</t>
  </si>
  <si>
    <t>2018. година</t>
  </si>
  <si>
    <t>Материјал за посебне намене</t>
  </si>
  <si>
    <t>Порези, обавезне таксе и пенали</t>
  </si>
  <si>
    <t>Обавезне таксе</t>
  </si>
  <si>
    <t>Град (01)</t>
  </si>
  <si>
    <t>Укупно ( Град +  сопствени приходи)</t>
  </si>
  <si>
    <t>Услуге за домаћинство и угоститељство</t>
  </si>
  <si>
    <t>Остале угоститељске услуге</t>
  </si>
  <si>
    <t>Материјал за образовање и усавршаванје запослених</t>
  </si>
  <si>
    <t>Медицински и лабораторијски материјал</t>
  </si>
  <si>
    <t>Административна опрема</t>
  </si>
  <si>
    <t>Директор</t>
  </si>
  <si>
    <t>дипл.психолог Соња Шћекић</t>
  </si>
  <si>
    <t>Измена  Финансијског плана установе Сигурна кућа  за 2018.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</si>
</sst>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D_i_n_._-;\-* #,##0.00\ _D_i_n_._-;_-* &quot;-&quot;??\ _D_i_n_.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5" borderId="5" xfId="4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vertical="center" wrapText="1"/>
    </xf>
    <xf numFmtId="164" fontId="3" fillId="5" borderId="5" xfId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164" fontId="5" fillId="0" borderId="27" xfId="1" applyFont="1" applyFill="1" applyBorder="1" applyAlignment="1">
      <alignment horizontal="right" vertical="center" wrapText="1"/>
    </xf>
    <xf numFmtId="164" fontId="5" fillId="0" borderId="41" xfId="1" applyFont="1" applyFill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3" fillId="5" borderId="3" xfId="3" applyFont="1" applyFill="1" applyBorder="1" applyAlignment="1">
      <alignment vertical="center" wrapText="1"/>
    </xf>
    <xf numFmtId="164" fontId="3" fillId="5" borderId="3" xfId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vertical="center" wrapText="1"/>
    </xf>
    <xf numFmtId="164" fontId="5" fillId="0" borderId="38" xfId="1" applyFont="1" applyFill="1" applyBorder="1" applyAlignment="1" applyProtection="1">
      <alignment horizontal="right" vertical="center" wrapText="1"/>
      <protection locked="0"/>
    </xf>
    <xf numFmtId="164" fontId="5" fillId="0" borderId="39" xfId="1" applyFont="1" applyFill="1" applyBorder="1" applyAlignment="1" applyProtection="1">
      <alignment horizontal="right" vertical="center" wrapText="1"/>
      <protection locked="0"/>
    </xf>
    <xf numFmtId="164" fontId="6" fillId="0" borderId="12" xfId="0" applyNumberFormat="1" applyFont="1" applyBorder="1" applyAlignment="1">
      <alignment horizontal="right" vertical="center" wrapText="1"/>
    </xf>
    <xf numFmtId="164" fontId="5" fillId="0" borderId="30" xfId="1" applyFont="1" applyFill="1" applyBorder="1" applyAlignment="1" applyProtection="1">
      <alignment horizontal="right" vertical="center" wrapText="1"/>
      <protection locked="0"/>
    </xf>
    <xf numFmtId="164" fontId="5" fillId="0" borderId="36" xfId="1" applyFont="1" applyFill="1" applyBorder="1" applyAlignment="1" applyProtection="1">
      <alignment horizontal="right" vertical="center" wrapText="1"/>
      <protection locked="0"/>
    </xf>
    <xf numFmtId="164" fontId="6" fillId="0" borderId="10" xfId="0" applyNumberFormat="1" applyFont="1" applyBorder="1" applyAlignment="1">
      <alignment horizontal="right" vertical="center" wrapText="1"/>
    </xf>
    <xf numFmtId="164" fontId="5" fillId="0" borderId="31" xfId="1" applyFont="1" applyFill="1" applyBorder="1" applyAlignment="1" applyProtection="1">
      <alignment horizontal="right" vertical="center" wrapText="1"/>
      <protection locked="0"/>
    </xf>
    <xf numFmtId="164" fontId="5" fillId="0" borderId="37" xfId="1" applyFont="1" applyFill="1" applyBorder="1" applyAlignment="1" applyProtection="1">
      <alignment horizontal="right" vertical="center" wrapText="1"/>
      <protection locked="0"/>
    </xf>
    <xf numFmtId="164" fontId="6" fillId="0" borderId="7" xfId="0" applyNumberFormat="1" applyFont="1" applyBorder="1" applyAlignment="1">
      <alignment horizontal="right" vertical="center" wrapText="1"/>
    </xf>
    <xf numFmtId="0" fontId="3" fillId="5" borderId="4" xfId="2" applyFont="1" applyFill="1" applyBorder="1" applyAlignment="1">
      <alignment horizontal="center" vertical="center" wrapText="1"/>
    </xf>
    <xf numFmtId="164" fontId="5" fillId="0" borderId="24" xfId="1" applyFont="1" applyFill="1" applyBorder="1" applyAlignment="1" applyProtection="1">
      <alignment horizontal="right" vertical="center" wrapText="1"/>
      <protection locked="0"/>
    </xf>
    <xf numFmtId="164" fontId="5" fillId="0" borderId="41" xfId="1" applyFont="1" applyFill="1" applyBorder="1" applyAlignment="1" applyProtection="1">
      <alignment horizontal="right" vertical="center" wrapText="1"/>
      <protection locked="0"/>
    </xf>
    <xf numFmtId="164" fontId="5" fillId="0" borderId="40" xfId="0" applyNumberFormat="1" applyFont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vertical="center" wrapText="1"/>
    </xf>
    <xf numFmtId="164" fontId="5" fillId="0" borderId="38" xfId="1" applyFont="1" applyFill="1" applyBorder="1" applyAlignment="1">
      <alignment horizontal="right" vertical="center" wrapText="1"/>
    </xf>
    <xf numFmtId="164" fontId="5" fillId="0" borderId="42" xfId="1" applyFont="1" applyFill="1" applyBorder="1" applyAlignment="1" applyProtection="1">
      <alignment horizontal="right" vertical="center" wrapText="1"/>
      <protection locked="0"/>
    </xf>
    <xf numFmtId="164" fontId="5" fillId="0" borderId="12" xfId="0" applyNumberFormat="1" applyFont="1" applyBorder="1" applyAlignment="1">
      <alignment horizontal="right" vertical="center" wrapText="1"/>
    </xf>
    <xf numFmtId="164" fontId="5" fillId="0" borderId="43" xfId="1" applyFont="1" applyFill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>
      <alignment horizontal="right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vertical="center" wrapText="1"/>
    </xf>
    <xf numFmtId="164" fontId="5" fillId="0" borderId="28" xfId="1" applyFont="1" applyFill="1" applyBorder="1" applyAlignment="1">
      <alignment horizontal="right" vertical="center" wrapText="1"/>
    </xf>
    <xf numFmtId="164" fontId="5" fillId="0" borderId="33" xfId="1" applyFont="1" applyFill="1" applyBorder="1" applyAlignment="1" applyProtection="1">
      <alignment horizontal="right" vertical="center" wrapText="1"/>
      <protection locked="0"/>
    </xf>
    <xf numFmtId="0" fontId="5" fillId="0" borderId="13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20" xfId="1" applyFont="1" applyFill="1" applyBorder="1" applyAlignment="1">
      <alignment horizontal="right" vertical="center" wrapText="1"/>
    </xf>
    <xf numFmtId="164" fontId="5" fillId="0" borderId="44" xfId="1" applyFont="1" applyFill="1" applyBorder="1" applyAlignment="1" applyProtection="1">
      <alignment horizontal="right" vertical="center" wrapText="1"/>
      <protection locked="0"/>
    </xf>
    <xf numFmtId="164" fontId="5" fillId="0" borderId="7" xfId="0" applyNumberFormat="1" applyFont="1" applyBorder="1" applyAlignment="1">
      <alignment horizontal="right" vertical="center" wrapText="1"/>
    </xf>
    <xf numFmtId="164" fontId="5" fillId="0" borderId="29" xfId="1" applyFont="1" applyFill="1" applyBorder="1" applyAlignment="1">
      <alignment horizontal="right" vertical="center" wrapText="1"/>
    </xf>
    <xf numFmtId="164" fontId="5" fillId="0" borderId="21" xfId="1" applyFont="1" applyFill="1" applyBorder="1" applyAlignment="1" applyProtection="1">
      <alignment horizontal="right" vertical="center" wrapText="1"/>
      <protection locked="0"/>
    </xf>
    <xf numFmtId="164" fontId="3" fillId="5" borderId="6" xfId="0" applyNumberFormat="1" applyFont="1" applyFill="1" applyBorder="1" applyAlignment="1">
      <alignment horizontal="right" vertical="center" wrapText="1"/>
    </xf>
    <xf numFmtId="0" fontId="5" fillId="0" borderId="13" xfId="3" applyFont="1" applyFill="1" applyBorder="1" applyAlignment="1">
      <alignment vertical="center" wrapText="1"/>
    </xf>
    <xf numFmtId="164" fontId="5" fillId="0" borderId="34" xfId="1" applyFont="1" applyFill="1" applyBorder="1" applyAlignment="1" applyProtection="1">
      <alignment horizontal="right" vertical="center" wrapText="1"/>
      <protection locked="0"/>
    </xf>
    <xf numFmtId="0" fontId="3" fillId="5" borderId="6" xfId="3" applyFont="1" applyFill="1" applyBorder="1" applyAlignment="1">
      <alignment vertical="center" wrapText="1"/>
    </xf>
    <xf numFmtId="164" fontId="3" fillId="5" borderId="6" xfId="1" applyFont="1" applyFill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5" fillId="0" borderId="19" xfId="2" applyFont="1" applyFill="1" applyBorder="1" applyAlignment="1">
      <alignment horizontal="center" vertical="center" wrapText="1"/>
    </xf>
    <xf numFmtId="164" fontId="5" fillId="0" borderId="32" xfId="1" applyFont="1" applyFill="1" applyBorder="1" applyAlignment="1" applyProtection="1">
      <alignment horizontal="right" vertical="center" wrapText="1"/>
      <protection locked="0"/>
    </xf>
    <xf numFmtId="164" fontId="5" fillId="0" borderId="35" xfId="1" applyFont="1" applyFill="1" applyBorder="1" applyAlignment="1" applyProtection="1">
      <alignment horizontal="right" vertical="center" wrapText="1"/>
      <protection locked="0"/>
    </xf>
    <xf numFmtId="0" fontId="5" fillId="0" borderId="0" xfId="6" applyFont="1" applyFill="1" applyAlignment="1">
      <alignment wrapText="1"/>
    </xf>
    <xf numFmtId="0" fontId="5" fillId="0" borderId="15" xfId="6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5" fillId="5" borderId="11" xfId="3" applyFont="1" applyFill="1" applyBorder="1" applyAlignment="1">
      <alignment vertical="center" wrapText="1"/>
    </xf>
    <xf numFmtId="0" fontId="5" fillId="5" borderId="13" xfId="3" applyFont="1" applyFill="1" applyBorder="1" applyAlignment="1">
      <alignment vertical="center" wrapText="1"/>
    </xf>
    <xf numFmtId="0" fontId="3" fillId="5" borderId="4" xfId="3" applyFont="1" applyFill="1" applyBorder="1" applyAlignment="1">
      <alignment vertical="center" wrapText="1"/>
    </xf>
    <xf numFmtId="164" fontId="7" fillId="0" borderId="21" xfId="1" applyFont="1" applyFill="1" applyBorder="1" applyAlignment="1" applyProtection="1">
      <alignment horizontal="right" vertical="center" wrapText="1"/>
      <protection locked="0"/>
    </xf>
    <xf numFmtId="164" fontId="5" fillId="0" borderId="45" xfId="1" applyFont="1" applyFill="1" applyBorder="1" applyAlignment="1">
      <alignment horizontal="right" vertical="center" wrapText="1"/>
    </xf>
    <xf numFmtId="164" fontId="5" fillId="0" borderId="0" xfId="1" applyFont="1" applyFill="1" applyBorder="1" applyAlignment="1" applyProtection="1">
      <alignment horizontal="right" vertical="center" wrapText="1"/>
      <protection locked="0"/>
    </xf>
    <xf numFmtId="164" fontId="3" fillId="5" borderId="8" xfId="0" applyNumberFormat="1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vertical="center" wrapText="1"/>
    </xf>
    <xf numFmtId="164" fontId="7" fillId="0" borderId="20" xfId="1" applyFont="1" applyFill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0" applyFont="1"/>
    <xf numFmtId="0" fontId="3" fillId="5" borderId="2" xfId="4" applyFont="1" applyFill="1" applyBorder="1" applyAlignment="1">
      <alignment horizontal="center" vertical="center" wrapText="1"/>
    </xf>
    <xf numFmtId="0" fontId="3" fillId="5" borderId="23" xfId="4" applyFont="1" applyFill="1" applyBorder="1" applyAlignment="1">
      <alignment horizontal="center" vertical="center" wrapText="1"/>
    </xf>
    <xf numFmtId="0" fontId="3" fillId="5" borderId="3" xfId="4" applyFont="1" applyFill="1" applyBorder="1" applyAlignment="1">
      <alignment horizontal="center" vertical="center" wrapText="1"/>
    </xf>
    <xf numFmtId="43" fontId="6" fillId="5" borderId="16" xfId="0" applyNumberFormat="1" applyFont="1" applyFill="1" applyBorder="1" applyAlignment="1">
      <alignment horizontal="right" vertical="center" wrapText="1"/>
    </xf>
    <xf numFmtId="164" fontId="6" fillId="5" borderId="2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6" fillId="5" borderId="26" xfId="0" applyNumberFormat="1" applyFont="1" applyFill="1" applyBorder="1" applyAlignment="1">
      <alignment horizontal="right" vertical="center" wrapText="1"/>
    </xf>
    <xf numFmtId="164" fontId="6" fillId="5" borderId="10" xfId="0" applyNumberFormat="1" applyFont="1" applyFill="1" applyBorder="1" applyAlignment="1">
      <alignment horizontal="right" vertical="center" wrapText="1"/>
    </xf>
    <xf numFmtId="164" fontId="4" fillId="5" borderId="22" xfId="0" applyNumberFormat="1" applyFont="1" applyFill="1" applyBorder="1" applyAlignment="1">
      <alignment horizontal="right" vertical="center" wrapText="1"/>
    </xf>
    <xf numFmtId="164" fontId="4" fillId="5" borderId="24" xfId="0" applyNumberFormat="1" applyFont="1" applyFill="1" applyBorder="1" applyAlignment="1">
      <alignment horizontal="right" vertical="center" wrapText="1"/>
    </xf>
    <xf numFmtId="164" fontId="4" fillId="5" borderId="5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6" fillId="5" borderId="23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3" fillId="5" borderId="4" xfId="3" applyFont="1" applyFill="1" applyBorder="1" applyAlignment="1">
      <alignment horizontal="center" vertical="center" wrapText="1"/>
    </xf>
  </cellXfs>
  <cellStyles count="7">
    <cellStyle name="20% - Accent1 2" xfId="2"/>
    <cellStyle name="40% - Accent4 2" xfId="4"/>
    <cellStyle name="40% - Accent5 2" xfId="3"/>
    <cellStyle name="Comma" xfId="1" builtinId="3"/>
    <cellStyle name="Comma 2" xfId="5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417831</xdr:colOff>
      <xdr:row>69</xdr:row>
      <xdr:rowOff>222250</xdr:rowOff>
    </xdr:from>
    <xdr:to>
      <xdr:col>3</xdr:col>
      <xdr:colOff>463550</xdr:colOff>
      <xdr:row>70</xdr:row>
      <xdr:rowOff>82550</xdr:rowOff>
    </xdr:to>
    <xdr:sp macro="" textlink="">
      <xdr:nvSpPr>
        <xdr:cNvPr id="4" name="TextBox 3"/>
        <xdr:cNvSpPr txBox="1"/>
      </xdr:nvSpPr>
      <xdr:spPr>
        <a:xfrm>
          <a:off x="2506981" y="14566900"/>
          <a:ext cx="45719" cy="88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topLeftCell="A6" zoomScale="150" zoomScaleNormal="150" workbookViewId="0">
      <pane xSplit="3" ySplit="5" topLeftCell="D26" activePane="bottomRight" state="frozen"/>
      <selection activeCell="A6" sqref="A6"/>
      <selection pane="topRight" activeCell="D6" sqref="D6"/>
      <selection pane="bottomLeft" activeCell="A11" sqref="A11"/>
      <selection pane="bottomRight" activeCell="B6" sqref="B6:L6"/>
    </sheetView>
  </sheetViews>
  <sheetFormatPr defaultRowHeight="15" x14ac:dyDescent="0.25"/>
  <cols>
    <col min="1" max="1" width="3.5703125" customWidth="1"/>
    <col min="2" max="2" width="4" customWidth="1"/>
    <col min="3" max="3" width="25.28515625" customWidth="1"/>
    <col min="4" max="4" width="7.85546875" customWidth="1"/>
    <col min="5" max="5" width="7.5703125" customWidth="1"/>
    <col min="6" max="6" width="18" customWidth="1"/>
    <col min="7" max="7" width="15.7109375" customWidth="1"/>
    <col min="8" max="8" width="7" customWidth="1"/>
    <col min="9" max="9" width="6" customWidth="1"/>
    <col min="10" max="10" width="8" customWidth="1"/>
    <col min="11" max="11" width="7.5703125" customWidth="1"/>
    <col min="12" max="12" width="7.140625" customWidth="1"/>
    <col min="13" max="13" width="7.5703125" customWidth="1"/>
    <col min="14" max="14" width="7.7109375" customWidth="1"/>
    <col min="15" max="15" width="7.28515625" customWidth="1"/>
    <col min="16" max="16" width="7.5703125" customWidth="1"/>
  </cols>
  <sheetData>
    <row r="1" spans="1:12" ht="6.75" hidden="1" customHeight="1" x14ac:dyDescent="0.25"/>
    <row r="2" spans="1:12" ht="4.5" hidden="1" customHeight="1" x14ac:dyDescent="0.25"/>
    <row r="3" spans="1:12" ht="6" hidden="1" customHeight="1" x14ac:dyDescent="0.25"/>
    <row r="4" spans="1:12" ht="4.5" hidden="1" customHeight="1" x14ac:dyDescent="0.25"/>
    <row r="5" spans="1:12" ht="4.5" hidden="1" customHeight="1" x14ac:dyDescent="0.25"/>
    <row r="6" spans="1:12" ht="23.25" customHeight="1" x14ac:dyDescent="0.25">
      <c r="B6" s="87" t="s">
        <v>64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x14ac:dyDescent="0.25">
      <c r="C7" s="84"/>
    </row>
    <row r="8" spans="1:12" ht="4.5" customHeight="1" thickBot="1" x14ac:dyDescent="0.3"/>
    <row r="9" spans="1:12" ht="15.75" customHeight="1" thickBot="1" x14ac:dyDescent="0.3">
      <c r="A9" s="104" t="s">
        <v>0</v>
      </c>
      <c r="B9" s="104" t="s">
        <v>1</v>
      </c>
      <c r="C9" s="106" t="s">
        <v>2</v>
      </c>
      <c r="D9" s="89" t="s">
        <v>51</v>
      </c>
      <c r="E9" s="90"/>
      <c r="F9" s="91"/>
    </row>
    <row r="10" spans="1:12" ht="45.75" customHeight="1" thickBot="1" x14ac:dyDescent="0.3">
      <c r="A10" s="105"/>
      <c r="B10" s="105"/>
      <c r="C10" s="107"/>
      <c r="D10" s="1" t="s">
        <v>55</v>
      </c>
      <c r="E10" s="1" t="s">
        <v>47</v>
      </c>
      <c r="F10" s="2" t="s">
        <v>56</v>
      </c>
    </row>
    <row r="11" spans="1:12" ht="24" customHeight="1" thickBot="1" x14ac:dyDescent="0.3">
      <c r="A11" s="3">
        <v>152</v>
      </c>
      <c r="B11" s="4">
        <v>4110</v>
      </c>
      <c r="C11" s="5" t="s">
        <v>3</v>
      </c>
      <c r="D11" s="6">
        <v>11200000</v>
      </c>
      <c r="E11" s="6">
        <v>400000</v>
      </c>
      <c r="F11" s="7">
        <v>11600000</v>
      </c>
      <c r="I11" s="85"/>
    </row>
    <row r="12" spans="1:12" ht="23.25" customHeight="1" thickBot="1" x14ac:dyDescent="0.3">
      <c r="A12" s="8"/>
      <c r="B12" s="9">
        <v>4111</v>
      </c>
      <c r="C12" s="10" t="s">
        <v>3</v>
      </c>
      <c r="D12" s="11">
        <v>11200000</v>
      </c>
      <c r="E12" s="12">
        <v>400000</v>
      </c>
      <c r="F12" s="13">
        <v>11600000</v>
      </c>
    </row>
    <row r="13" spans="1:12" ht="18" customHeight="1" thickBot="1" x14ac:dyDescent="0.3">
      <c r="A13" s="3">
        <v>153</v>
      </c>
      <c r="B13" s="14">
        <v>4120</v>
      </c>
      <c r="C13" s="15" t="s">
        <v>4</v>
      </c>
      <c r="D13" s="16">
        <v>2090000</v>
      </c>
      <c r="E13" s="16">
        <v>85000</v>
      </c>
      <c r="F13" s="17">
        <v>2175000</v>
      </c>
    </row>
    <row r="14" spans="1:12" ht="18" customHeight="1" x14ac:dyDescent="0.25">
      <c r="A14" s="18"/>
      <c r="B14" s="19">
        <v>4121</v>
      </c>
      <c r="C14" s="20" t="s">
        <v>5</v>
      </c>
      <c r="D14" s="21">
        <v>1400000</v>
      </c>
      <c r="E14" s="22">
        <v>54000</v>
      </c>
      <c r="F14" s="23">
        <v>1454000</v>
      </c>
    </row>
    <row r="15" spans="1:12" ht="13.5" customHeight="1" x14ac:dyDescent="0.25">
      <c r="A15" s="18"/>
      <c r="B15" s="19">
        <v>4122</v>
      </c>
      <c r="C15" s="20" t="s">
        <v>6</v>
      </c>
      <c r="D15" s="24">
        <v>590000</v>
      </c>
      <c r="E15" s="25">
        <v>25000</v>
      </c>
      <c r="F15" s="26">
        <v>615000</v>
      </c>
    </row>
    <row r="16" spans="1:12" ht="15" customHeight="1" thickBot="1" x14ac:dyDescent="0.3">
      <c r="A16" s="8"/>
      <c r="B16" s="9">
        <v>4123</v>
      </c>
      <c r="C16" s="10" t="s">
        <v>7</v>
      </c>
      <c r="D16" s="27">
        <v>100000</v>
      </c>
      <c r="E16" s="28">
        <v>6000</v>
      </c>
      <c r="F16" s="29">
        <v>106000</v>
      </c>
    </row>
    <row r="17" spans="1:6" ht="15" customHeight="1" thickBot="1" x14ac:dyDescent="0.3">
      <c r="A17" s="30">
        <v>154</v>
      </c>
      <c r="B17" s="4">
        <v>4130</v>
      </c>
      <c r="C17" s="5" t="s">
        <v>8</v>
      </c>
      <c r="D17" s="6">
        <v>500000</v>
      </c>
      <c r="E17" s="6">
        <v>50000</v>
      </c>
      <c r="F17" s="17">
        <v>550000</v>
      </c>
    </row>
    <row r="18" spans="1:6" ht="18" customHeight="1" thickBot="1" x14ac:dyDescent="0.3">
      <c r="A18" s="8"/>
      <c r="B18" s="9">
        <v>4131</v>
      </c>
      <c r="C18" s="10" t="s">
        <v>9</v>
      </c>
      <c r="D18" s="31">
        <v>500000</v>
      </c>
      <c r="E18" s="32">
        <v>50000</v>
      </c>
      <c r="F18" s="33">
        <v>550000</v>
      </c>
    </row>
    <row r="19" spans="1:6" ht="16.5" customHeight="1" thickBot="1" x14ac:dyDescent="0.3">
      <c r="A19" s="30">
        <v>155</v>
      </c>
      <c r="B19" s="4">
        <v>4140</v>
      </c>
      <c r="C19" s="5" t="s">
        <v>10</v>
      </c>
      <c r="D19" s="6">
        <v>250000</v>
      </c>
      <c r="E19" s="6">
        <v>300000</v>
      </c>
      <c r="F19" s="34">
        <v>550000</v>
      </c>
    </row>
    <row r="20" spans="1:6" ht="19.5" customHeight="1" x14ac:dyDescent="0.25">
      <c r="A20" s="35"/>
      <c r="B20" s="36">
        <v>4143</v>
      </c>
      <c r="C20" s="37" t="s">
        <v>11</v>
      </c>
      <c r="D20" s="21">
        <v>200000</v>
      </c>
      <c r="E20" s="39">
        <v>200000</v>
      </c>
      <c r="F20" s="40">
        <v>400000</v>
      </c>
    </row>
    <row r="21" spans="1:6" ht="16.5" customHeight="1" thickBot="1" x14ac:dyDescent="0.3">
      <c r="A21" s="8"/>
      <c r="B21" s="9">
        <v>4144</v>
      </c>
      <c r="C21" s="10" t="s">
        <v>12</v>
      </c>
      <c r="D21" s="27">
        <v>50000</v>
      </c>
      <c r="E21" s="41">
        <v>100000</v>
      </c>
      <c r="F21" s="42">
        <v>150000</v>
      </c>
    </row>
    <row r="22" spans="1:6" ht="17.25" customHeight="1" thickBot="1" x14ac:dyDescent="0.3">
      <c r="A22" s="30">
        <v>156</v>
      </c>
      <c r="B22" s="4">
        <v>4210</v>
      </c>
      <c r="C22" s="5" t="s">
        <v>13</v>
      </c>
      <c r="D22" s="6">
        <v>2500000</v>
      </c>
      <c r="E22" s="6">
        <v>550000</v>
      </c>
      <c r="F22" s="34">
        <v>3050000</v>
      </c>
    </row>
    <row r="23" spans="1:6" ht="15.75" customHeight="1" x14ac:dyDescent="0.25">
      <c r="A23" s="43"/>
      <c r="B23" s="44">
        <v>4211</v>
      </c>
      <c r="C23" s="45" t="s">
        <v>14</v>
      </c>
      <c r="D23" s="46">
        <v>150000</v>
      </c>
      <c r="E23" s="47">
        <v>100000</v>
      </c>
      <c r="F23" s="40">
        <v>250000</v>
      </c>
    </row>
    <row r="24" spans="1:6" ht="15" customHeight="1" x14ac:dyDescent="0.25">
      <c r="A24" s="48"/>
      <c r="B24" s="44">
        <v>4212</v>
      </c>
      <c r="C24" s="45" t="s">
        <v>15</v>
      </c>
      <c r="D24" s="53">
        <v>1600000</v>
      </c>
      <c r="E24" s="54">
        <v>150000</v>
      </c>
      <c r="F24" s="55">
        <v>1800000</v>
      </c>
    </row>
    <row r="25" spans="1:6" ht="15.75" customHeight="1" x14ac:dyDescent="0.25">
      <c r="A25" s="43"/>
      <c r="B25" s="44">
        <v>4213</v>
      </c>
      <c r="C25" s="45" t="s">
        <v>16</v>
      </c>
      <c r="D25" s="56">
        <v>400000</v>
      </c>
      <c r="E25" s="54">
        <v>100000</v>
      </c>
      <c r="F25" s="52">
        <v>500000</v>
      </c>
    </row>
    <row r="26" spans="1:6" ht="15.75" customHeight="1" x14ac:dyDescent="0.25">
      <c r="A26" s="48"/>
      <c r="B26" s="49">
        <v>4214</v>
      </c>
      <c r="C26" s="50" t="s">
        <v>17</v>
      </c>
      <c r="D26" s="53">
        <v>200000</v>
      </c>
      <c r="E26" s="57">
        <v>100000</v>
      </c>
      <c r="F26" s="51">
        <v>300000</v>
      </c>
    </row>
    <row r="27" spans="1:6" ht="14.25" customHeight="1" thickBot="1" x14ac:dyDescent="0.3">
      <c r="A27" s="48"/>
      <c r="B27" s="49">
        <v>4215</v>
      </c>
      <c r="C27" s="50" t="s">
        <v>48</v>
      </c>
      <c r="D27" s="53">
        <v>150000</v>
      </c>
      <c r="E27" s="57">
        <v>100000</v>
      </c>
      <c r="F27" s="51">
        <v>200000</v>
      </c>
    </row>
    <row r="28" spans="1:6" ht="15.75" customHeight="1" thickBot="1" x14ac:dyDescent="0.3">
      <c r="A28" s="30">
        <v>157</v>
      </c>
      <c r="B28" s="4">
        <v>4220</v>
      </c>
      <c r="C28" s="5" t="s">
        <v>18</v>
      </c>
      <c r="D28" s="6">
        <v>100000</v>
      </c>
      <c r="E28" s="6">
        <v>250000</v>
      </c>
      <c r="F28" s="58">
        <v>350000</v>
      </c>
    </row>
    <row r="29" spans="1:6" ht="16.5" customHeight="1" x14ac:dyDescent="0.25">
      <c r="A29" s="35"/>
      <c r="B29" s="35">
        <v>4221</v>
      </c>
      <c r="C29" s="37" t="s">
        <v>19</v>
      </c>
      <c r="D29" s="38">
        <v>50000</v>
      </c>
      <c r="E29" s="22">
        <v>200000</v>
      </c>
      <c r="F29" s="55">
        <v>250000</v>
      </c>
    </row>
    <row r="30" spans="1:6" ht="15.75" customHeight="1" thickBot="1" x14ac:dyDescent="0.3">
      <c r="A30" s="48"/>
      <c r="B30" s="48">
        <v>4223</v>
      </c>
      <c r="C30" s="59" t="s">
        <v>46</v>
      </c>
      <c r="D30" s="53">
        <v>50000</v>
      </c>
      <c r="E30" s="60">
        <v>50000</v>
      </c>
      <c r="F30" s="51">
        <v>100000</v>
      </c>
    </row>
    <row r="31" spans="1:6" ht="16.5" customHeight="1" thickBot="1" x14ac:dyDescent="0.3">
      <c r="A31" s="30">
        <v>158</v>
      </c>
      <c r="B31" s="4">
        <v>4230</v>
      </c>
      <c r="C31" s="61" t="s">
        <v>20</v>
      </c>
      <c r="D31" s="6">
        <v>7600000</v>
      </c>
      <c r="E31" s="6">
        <v>2450000</v>
      </c>
      <c r="F31" s="77">
        <v>10050000</v>
      </c>
    </row>
    <row r="32" spans="1:6" ht="15.75" customHeight="1" x14ac:dyDescent="0.25">
      <c r="A32" s="43"/>
      <c r="B32" s="44">
        <v>4231</v>
      </c>
      <c r="C32" s="45" t="s">
        <v>21</v>
      </c>
      <c r="D32" s="46">
        <v>50000</v>
      </c>
      <c r="E32" s="47">
        <v>150000</v>
      </c>
      <c r="F32" s="63">
        <v>200000</v>
      </c>
    </row>
    <row r="33" spans="1:6" ht="17.25" customHeight="1" x14ac:dyDescent="0.25">
      <c r="A33" s="48"/>
      <c r="B33" s="49">
        <v>4233</v>
      </c>
      <c r="C33" s="50" t="s">
        <v>22</v>
      </c>
      <c r="D33" s="53">
        <v>50000</v>
      </c>
      <c r="E33" s="66">
        <v>250000</v>
      </c>
      <c r="F33" s="51">
        <v>300000</v>
      </c>
    </row>
    <row r="34" spans="1:6" ht="15.75" customHeight="1" x14ac:dyDescent="0.25">
      <c r="A34" s="48"/>
      <c r="B34" s="49">
        <v>4234</v>
      </c>
      <c r="C34" s="50" t="s">
        <v>49</v>
      </c>
      <c r="D34" s="53">
        <v>50000</v>
      </c>
      <c r="E34" s="57">
        <v>150000</v>
      </c>
      <c r="F34" s="51">
        <v>200000</v>
      </c>
    </row>
    <row r="35" spans="1:6" ht="14.25" customHeight="1" x14ac:dyDescent="0.25">
      <c r="A35" s="64"/>
      <c r="B35" s="49">
        <v>4235</v>
      </c>
      <c r="C35" s="50" t="s">
        <v>50</v>
      </c>
      <c r="D35" s="53">
        <v>500000</v>
      </c>
      <c r="E35" s="57">
        <v>150000</v>
      </c>
      <c r="F35" s="55">
        <v>650000</v>
      </c>
    </row>
    <row r="36" spans="1:6" ht="18.75" customHeight="1" x14ac:dyDescent="0.25">
      <c r="A36" s="49"/>
      <c r="B36" s="49">
        <v>4236</v>
      </c>
      <c r="C36" s="50" t="s">
        <v>57</v>
      </c>
      <c r="D36" s="53">
        <v>5000000</v>
      </c>
      <c r="E36" s="57">
        <v>600000</v>
      </c>
      <c r="F36" s="55">
        <v>5600000</v>
      </c>
    </row>
    <row r="37" spans="1:6" s="83" customFormat="1" ht="12" customHeight="1" x14ac:dyDescent="0.15">
      <c r="A37" s="78"/>
      <c r="B37" s="79"/>
      <c r="C37" s="80" t="s">
        <v>23</v>
      </c>
      <c r="D37" s="81">
        <v>5000000</v>
      </c>
      <c r="E37" s="74">
        <v>500000</v>
      </c>
      <c r="F37" s="82"/>
    </row>
    <row r="38" spans="1:6" s="83" customFormat="1" ht="12" customHeight="1" x14ac:dyDescent="0.15">
      <c r="A38" s="78"/>
      <c r="B38" s="79"/>
      <c r="C38" s="80" t="s">
        <v>58</v>
      </c>
      <c r="D38" s="81"/>
      <c r="E38" s="74">
        <v>100000</v>
      </c>
      <c r="F38" s="82"/>
    </row>
    <row r="39" spans="1:6" ht="15" customHeight="1" x14ac:dyDescent="0.25">
      <c r="A39" s="48"/>
      <c r="B39" s="49">
        <v>4237</v>
      </c>
      <c r="C39" s="50" t="s">
        <v>24</v>
      </c>
      <c r="D39" s="53">
        <v>50000</v>
      </c>
      <c r="E39" s="57">
        <v>150000</v>
      </c>
      <c r="F39" s="51">
        <v>200000</v>
      </c>
    </row>
    <row r="40" spans="1:6" ht="12.75" customHeight="1" thickBot="1" x14ac:dyDescent="0.3">
      <c r="A40" s="43"/>
      <c r="B40" s="44">
        <v>4239</v>
      </c>
      <c r="C40" s="45" t="s">
        <v>25</v>
      </c>
      <c r="D40" s="56">
        <v>1900000</v>
      </c>
      <c r="E40" s="54">
        <v>1000000</v>
      </c>
      <c r="F40" s="52">
        <v>2900000</v>
      </c>
    </row>
    <row r="41" spans="1:6" ht="16.5" customHeight="1" thickBot="1" x14ac:dyDescent="0.3">
      <c r="A41" s="30">
        <v>159</v>
      </c>
      <c r="B41" s="4">
        <v>4240</v>
      </c>
      <c r="C41" s="5" t="s">
        <v>40</v>
      </c>
      <c r="D41" s="6">
        <v>150000</v>
      </c>
      <c r="E41" s="6">
        <v>150000</v>
      </c>
      <c r="F41" s="58">
        <v>300000</v>
      </c>
    </row>
    <row r="42" spans="1:6" ht="15.75" customHeight="1" x14ac:dyDescent="0.25">
      <c r="A42" s="43"/>
      <c r="B42" s="44">
        <v>4243</v>
      </c>
      <c r="C42" s="45" t="s">
        <v>26</v>
      </c>
      <c r="D42" s="46">
        <v>50000</v>
      </c>
      <c r="E42" s="47">
        <v>50000</v>
      </c>
      <c r="F42" s="55">
        <v>100000</v>
      </c>
    </row>
    <row r="43" spans="1:6" ht="18" customHeight="1" thickBot="1" x14ac:dyDescent="0.3">
      <c r="A43" s="43"/>
      <c r="B43" s="44">
        <v>4249</v>
      </c>
      <c r="C43" s="45" t="s">
        <v>27</v>
      </c>
      <c r="D43" s="56">
        <v>100000</v>
      </c>
      <c r="E43" s="60">
        <v>100000</v>
      </c>
      <c r="F43" s="55">
        <v>200000</v>
      </c>
    </row>
    <row r="44" spans="1:6" ht="19.5" customHeight="1" thickBot="1" x14ac:dyDescent="0.3">
      <c r="A44" s="30">
        <v>160</v>
      </c>
      <c r="B44" s="4">
        <v>4250</v>
      </c>
      <c r="C44" s="5" t="s">
        <v>28</v>
      </c>
      <c r="D44" s="62">
        <v>450000</v>
      </c>
      <c r="E44" s="6">
        <v>600000</v>
      </c>
      <c r="F44" s="34">
        <v>1050000</v>
      </c>
    </row>
    <row r="45" spans="1:6" ht="18.75" customHeight="1" x14ac:dyDescent="0.25">
      <c r="A45" s="43"/>
      <c r="B45" s="44">
        <v>4251</v>
      </c>
      <c r="C45" s="45" t="s">
        <v>29</v>
      </c>
      <c r="D45" s="46">
        <v>300000</v>
      </c>
      <c r="E45" s="47">
        <v>300000</v>
      </c>
      <c r="F45" s="40">
        <v>600000</v>
      </c>
    </row>
    <row r="46" spans="1:6" ht="18" customHeight="1" thickBot="1" x14ac:dyDescent="0.3">
      <c r="A46" s="48"/>
      <c r="B46" s="49">
        <v>4252</v>
      </c>
      <c r="C46" s="50" t="s">
        <v>30</v>
      </c>
      <c r="D46" s="53">
        <v>150000</v>
      </c>
      <c r="E46" s="60">
        <v>300000</v>
      </c>
      <c r="F46" s="51">
        <v>450000</v>
      </c>
    </row>
    <row r="47" spans="1:6" ht="19.5" customHeight="1" thickBot="1" x14ac:dyDescent="0.3">
      <c r="A47" s="30">
        <v>161</v>
      </c>
      <c r="B47" s="4">
        <v>4260</v>
      </c>
      <c r="C47" s="5" t="s">
        <v>31</v>
      </c>
      <c r="D47" s="62">
        <v>550000</v>
      </c>
      <c r="E47" s="6">
        <v>850000</v>
      </c>
      <c r="F47" s="58">
        <v>1400000</v>
      </c>
    </row>
    <row r="48" spans="1:6" ht="19.5" customHeight="1" x14ac:dyDescent="0.25">
      <c r="A48" s="43"/>
      <c r="B48" s="44">
        <v>4261</v>
      </c>
      <c r="C48" s="45" t="s">
        <v>32</v>
      </c>
      <c r="D48" s="46">
        <v>150000</v>
      </c>
      <c r="E48" s="22">
        <v>100000</v>
      </c>
      <c r="F48" s="55">
        <v>250000</v>
      </c>
    </row>
    <row r="49" spans="1:6" ht="18.75" customHeight="1" x14ac:dyDescent="0.25">
      <c r="A49" s="48"/>
      <c r="B49" s="49">
        <v>4263</v>
      </c>
      <c r="C49" s="50" t="s">
        <v>59</v>
      </c>
      <c r="D49" s="53">
        <v>100000</v>
      </c>
      <c r="E49" s="60">
        <v>200000</v>
      </c>
      <c r="F49" s="51">
        <v>300000</v>
      </c>
    </row>
    <row r="50" spans="1:6" ht="18" customHeight="1" x14ac:dyDescent="0.25">
      <c r="A50" s="48"/>
      <c r="B50" s="49">
        <v>4264</v>
      </c>
      <c r="C50" s="50" t="s">
        <v>33</v>
      </c>
      <c r="D50" s="53">
        <v>100000</v>
      </c>
      <c r="E50" s="60">
        <v>150000</v>
      </c>
      <c r="F50" s="51">
        <v>250000</v>
      </c>
    </row>
    <row r="51" spans="1:6" ht="19.5" customHeight="1" x14ac:dyDescent="0.25">
      <c r="A51" s="48"/>
      <c r="B51" s="49">
        <v>4267</v>
      </c>
      <c r="C51" s="50" t="s">
        <v>60</v>
      </c>
      <c r="D51" s="53">
        <v>50000</v>
      </c>
      <c r="E51" s="60">
        <v>100000</v>
      </c>
      <c r="F51" s="55">
        <v>150000</v>
      </c>
    </row>
    <row r="52" spans="1:6" ht="19.5" customHeight="1" x14ac:dyDescent="0.25">
      <c r="A52" s="48"/>
      <c r="B52" s="49">
        <v>4268</v>
      </c>
      <c r="C52" s="50" t="s">
        <v>34</v>
      </c>
      <c r="D52" s="53">
        <v>100000</v>
      </c>
      <c r="E52" s="60">
        <v>100000</v>
      </c>
      <c r="F52" s="52">
        <v>200000</v>
      </c>
    </row>
    <row r="53" spans="1:6" ht="19.5" customHeight="1" thickBot="1" x14ac:dyDescent="0.3">
      <c r="A53" s="43"/>
      <c r="B53" s="44">
        <v>4269</v>
      </c>
      <c r="C53" s="45" t="s">
        <v>52</v>
      </c>
      <c r="D53" s="75">
        <v>50000</v>
      </c>
      <c r="E53" s="76">
        <v>200000</v>
      </c>
      <c r="F53" s="55">
        <v>250000</v>
      </c>
    </row>
    <row r="54" spans="1:6" ht="17.25" customHeight="1" thickBot="1" x14ac:dyDescent="0.3">
      <c r="A54" s="30">
        <v>162</v>
      </c>
      <c r="B54" s="4">
        <v>4650</v>
      </c>
      <c r="C54" s="5" t="s">
        <v>35</v>
      </c>
      <c r="D54" s="62">
        <v>600000</v>
      </c>
      <c r="E54" s="62">
        <v>50000</v>
      </c>
      <c r="F54" s="58">
        <v>650000</v>
      </c>
    </row>
    <row r="55" spans="1:6" ht="18.75" customHeight="1" thickBot="1" x14ac:dyDescent="0.3">
      <c r="A55" s="8"/>
      <c r="B55" s="9">
        <v>4651</v>
      </c>
      <c r="C55" s="10" t="s">
        <v>36</v>
      </c>
      <c r="D55" s="31">
        <v>600000</v>
      </c>
      <c r="E55" s="32">
        <v>50000</v>
      </c>
      <c r="F55" s="33">
        <v>650000</v>
      </c>
    </row>
    <row r="56" spans="1:6" ht="18.75" customHeight="1" thickBot="1" x14ac:dyDescent="0.3">
      <c r="A56" s="30">
        <v>163</v>
      </c>
      <c r="B56" s="4">
        <v>4820</v>
      </c>
      <c r="C56" s="5" t="s">
        <v>53</v>
      </c>
      <c r="D56" s="6">
        <v>200000</v>
      </c>
      <c r="E56" s="6">
        <v>100000</v>
      </c>
      <c r="F56" s="58">
        <v>300000</v>
      </c>
    </row>
    <row r="57" spans="1:6" ht="18.75" customHeight="1" thickBot="1" x14ac:dyDescent="0.3">
      <c r="A57" s="35"/>
      <c r="B57" s="36">
        <v>4822</v>
      </c>
      <c r="C57" s="37" t="s">
        <v>54</v>
      </c>
      <c r="D57" s="38">
        <v>200000</v>
      </c>
      <c r="E57" s="22">
        <v>100000</v>
      </c>
      <c r="F57" s="40">
        <v>300000</v>
      </c>
    </row>
    <row r="58" spans="1:6" ht="21.75" customHeight="1" thickBot="1" x14ac:dyDescent="0.3">
      <c r="A58" s="30">
        <v>164</v>
      </c>
      <c r="B58" s="4">
        <v>4830</v>
      </c>
      <c r="C58" s="5" t="s">
        <v>41</v>
      </c>
      <c r="D58" s="62">
        <v>100000</v>
      </c>
      <c r="E58" s="62">
        <v>200000</v>
      </c>
      <c r="F58" s="34">
        <v>300000</v>
      </c>
    </row>
    <row r="59" spans="1:6" ht="18.75" customHeight="1" thickBot="1" x14ac:dyDescent="0.3">
      <c r="A59" s="8"/>
      <c r="B59" s="9">
        <v>4831</v>
      </c>
      <c r="C59" s="10" t="s">
        <v>41</v>
      </c>
      <c r="D59" s="31">
        <v>100000</v>
      </c>
      <c r="E59" s="65">
        <v>200000</v>
      </c>
      <c r="F59" s="33">
        <v>300000</v>
      </c>
    </row>
    <row r="60" spans="1:6" ht="19.5" customHeight="1" thickBot="1" x14ac:dyDescent="0.3">
      <c r="A60" s="30">
        <v>165</v>
      </c>
      <c r="B60" s="4">
        <v>5120</v>
      </c>
      <c r="C60" s="5" t="s">
        <v>37</v>
      </c>
      <c r="D60" s="6">
        <v>500000</v>
      </c>
      <c r="E60" s="6">
        <v>550000</v>
      </c>
      <c r="F60" s="34">
        <v>1050000</v>
      </c>
    </row>
    <row r="61" spans="1:6" ht="19.5" customHeight="1" x14ac:dyDescent="0.25">
      <c r="A61" s="43"/>
      <c r="B61" s="44">
        <v>5122</v>
      </c>
      <c r="C61" s="45" t="s">
        <v>61</v>
      </c>
      <c r="D61" s="46">
        <v>300000</v>
      </c>
      <c r="E61" s="47">
        <v>300000</v>
      </c>
      <c r="F61" s="40">
        <v>600000</v>
      </c>
    </row>
    <row r="62" spans="1:6" ht="19.5" customHeight="1" x14ac:dyDescent="0.25">
      <c r="A62" s="48"/>
      <c r="B62" s="49">
        <v>5125</v>
      </c>
      <c r="C62" s="50" t="s">
        <v>38</v>
      </c>
      <c r="D62" s="53">
        <v>50000</v>
      </c>
      <c r="E62" s="60">
        <v>100000</v>
      </c>
      <c r="F62" s="52">
        <v>150000</v>
      </c>
    </row>
    <row r="63" spans="1:6" ht="18" customHeight="1" thickBot="1" x14ac:dyDescent="0.3">
      <c r="A63" s="43"/>
      <c r="B63" s="44">
        <v>5126</v>
      </c>
      <c r="C63" s="45" t="s">
        <v>39</v>
      </c>
      <c r="D63" s="56">
        <v>150000</v>
      </c>
      <c r="E63" s="66">
        <v>150000</v>
      </c>
      <c r="F63" s="51">
        <v>300000</v>
      </c>
    </row>
    <row r="64" spans="1:6" ht="20.25" customHeight="1" thickBot="1" x14ac:dyDescent="0.3">
      <c r="A64" s="67"/>
      <c r="B64" s="68"/>
      <c r="C64" s="61" t="s">
        <v>42</v>
      </c>
      <c r="D64" s="101"/>
      <c r="E64" s="102"/>
      <c r="F64" s="103"/>
    </row>
    <row r="65" spans="1:6" ht="15" customHeight="1" x14ac:dyDescent="0.25">
      <c r="A65" s="69"/>
      <c r="B65" s="70"/>
      <c r="C65" s="71" t="s">
        <v>43</v>
      </c>
      <c r="D65" s="92">
        <f>SUM(D58,D60,D56,D54,D47,D44,D41,D31,D28,D22,D19,D17,D13,D11)</f>
        <v>26790000</v>
      </c>
      <c r="E65" s="93"/>
      <c r="F65" s="94"/>
    </row>
    <row r="66" spans="1:6" ht="15.75" customHeight="1" x14ac:dyDescent="0.25">
      <c r="A66" s="69"/>
      <c r="B66" s="70"/>
      <c r="C66" s="72" t="s">
        <v>44</v>
      </c>
      <c r="D66" s="95">
        <f>SUM(E60,E58,E56,E54,E47,E44,E41,E31,E28,E22,E19,E17,E13,E11)</f>
        <v>6585000</v>
      </c>
      <c r="E66" s="96"/>
      <c r="F66" s="97"/>
    </row>
    <row r="67" spans="1:6" ht="17.25" customHeight="1" thickBot="1" x14ac:dyDescent="0.3">
      <c r="A67" s="69"/>
      <c r="B67" s="70"/>
      <c r="C67" s="73" t="s">
        <v>45</v>
      </c>
      <c r="D67" s="98">
        <f>SUM(D65:F66)</f>
        <v>33375000</v>
      </c>
      <c r="E67" s="99"/>
      <c r="F67" s="100"/>
    </row>
    <row r="68" spans="1:6" ht="18.75" customHeight="1" x14ac:dyDescent="0.25"/>
    <row r="69" spans="1:6" ht="18" customHeight="1" x14ac:dyDescent="0.25">
      <c r="F69" s="86" t="s">
        <v>62</v>
      </c>
    </row>
    <row r="70" spans="1:6" ht="18" customHeight="1" x14ac:dyDescent="0.25"/>
    <row r="71" spans="1:6" ht="16.5" customHeight="1" x14ac:dyDescent="0.25">
      <c r="E71" s="86" t="s">
        <v>63</v>
      </c>
    </row>
    <row r="72" spans="1:6" ht="18.75" customHeight="1" x14ac:dyDescent="0.25"/>
    <row r="73" spans="1:6" ht="18.75" customHeight="1" x14ac:dyDescent="0.25"/>
    <row r="74" spans="1:6" ht="20.25" customHeight="1" x14ac:dyDescent="0.25"/>
    <row r="75" spans="1:6" ht="19.5" customHeight="1" x14ac:dyDescent="0.25"/>
    <row r="76" spans="1:6" ht="19.5" customHeight="1" x14ac:dyDescent="0.25"/>
    <row r="77" spans="1:6" ht="18" customHeight="1" x14ac:dyDescent="0.25"/>
    <row r="78" spans="1:6" ht="16.5" customHeight="1" x14ac:dyDescent="0.25"/>
    <row r="79" spans="1:6" ht="17.25" customHeight="1" x14ac:dyDescent="0.25"/>
    <row r="80" spans="1:6" ht="16.5" customHeight="1" x14ac:dyDescent="0.25"/>
    <row r="81" ht="20.25" customHeight="1" x14ac:dyDescent="0.25"/>
    <row r="82" ht="18.75" customHeight="1" x14ac:dyDescent="0.25"/>
    <row r="83" ht="19.5" customHeight="1" x14ac:dyDescent="0.25"/>
    <row r="84" ht="20.25" customHeight="1" x14ac:dyDescent="0.25"/>
    <row r="85" ht="20.25" customHeight="1" x14ac:dyDescent="0.25"/>
    <row r="86" ht="18.75" customHeight="1" x14ac:dyDescent="0.25"/>
    <row r="87" ht="20.25" customHeight="1" x14ac:dyDescent="0.25"/>
    <row r="88" ht="20.25" customHeight="1" x14ac:dyDescent="0.25"/>
    <row r="89" ht="18.75" customHeight="1" x14ac:dyDescent="0.25"/>
    <row r="90" ht="19.5" customHeight="1" x14ac:dyDescent="0.25"/>
    <row r="91" ht="19.5" customHeight="1" x14ac:dyDescent="0.25"/>
    <row r="92" ht="19.5" customHeight="1" x14ac:dyDescent="0.25"/>
    <row r="93" ht="17.25" customHeight="1" x14ac:dyDescent="0.25"/>
    <row r="94" ht="20.25" customHeight="1" x14ac:dyDescent="0.25"/>
    <row r="95" ht="18" customHeight="1" x14ac:dyDescent="0.25"/>
    <row r="96" ht="19.5" customHeight="1" x14ac:dyDescent="0.25"/>
    <row r="97" ht="21" customHeight="1" x14ac:dyDescent="0.25"/>
    <row r="98" ht="17.25" customHeight="1" x14ac:dyDescent="0.25"/>
  </sheetData>
  <mergeCells count="9">
    <mergeCell ref="A9:A10"/>
    <mergeCell ref="B9:B10"/>
    <mergeCell ref="C9:C10"/>
    <mergeCell ref="B6:L6"/>
    <mergeCell ref="D9:F9"/>
    <mergeCell ref="D65:F65"/>
    <mergeCell ref="D66:F66"/>
    <mergeCell ref="D67:F67"/>
    <mergeCell ref="D64:F64"/>
  </mergeCells>
  <pageMargins left="0.7" right="0.7" top="0.75" bottom="0.75" header="0.3" footer="0.3"/>
  <pageSetup paperSize="9" scale="1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Ненад</dc:creator>
  <cp:lastModifiedBy>Danijela Gajić</cp:lastModifiedBy>
  <cp:lastPrinted>2018-01-09T13:40:07Z</cp:lastPrinted>
  <dcterms:created xsi:type="dcterms:W3CDTF">2015-11-09T12:11:17Z</dcterms:created>
  <dcterms:modified xsi:type="dcterms:W3CDTF">2018-02-20T11:27:13Z</dcterms:modified>
</cp:coreProperties>
</file>